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6835" windowHeight="13110"/>
  </bookViews>
  <sheets>
    <sheet name="Enrollment Summary" sheetId="1" r:id="rId1"/>
    <sheet name="Major" sheetId="2" r:id="rId2"/>
    <sheet name="Credits" sheetId="3" r:id="rId3"/>
  </sheets>
  <calcPr calcId="145621"/>
</workbook>
</file>

<file path=xl/calcChain.xml><?xml version="1.0" encoding="utf-8"?>
<calcChain xmlns="http://schemas.openxmlformats.org/spreadsheetml/2006/main">
  <c r="C32" i="1" l="1"/>
  <c r="C31" i="1"/>
  <c r="C29" i="1"/>
  <c r="C28" i="1"/>
  <c r="C27" i="1"/>
  <c r="C26" i="1"/>
  <c r="C25" i="1"/>
  <c r="C24" i="1"/>
  <c r="C23" i="1"/>
  <c r="C21" i="1"/>
  <c r="C20" i="1"/>
  <c r="C19" i="1"/>
  <c r="C18" i="1"/>
  <c r="C16" i="1"/>
  <c r="C15" i="1"/>
  <c r="C14" i="1"/>
  <c r="C13" i="1"/>
  <c r="C12" i="1"/>
  <c r="C10" i="1"/>
  <c r="C9" i="1"/>
  <c r="C7" i="1"/>
  <c r="C6" i="1"/>
  <c r="C5" i="1"/>
  <c r="C3" i="1"/>
</calcChain>
</file>

<file path=xl/sharedStrings.xml><?xml version="1.0" encoding="utf-8"?>
<sst xmlns="http://schemas.openxmlformats.org/spreadsheetml/2006/main" count="102" uniqueCount="78">
  <si>
    <t>Category</t>
  </si>
  <si>
    <t>College (Headcount)</t>
  </si>
  <si>
    <t>Student Type</t>
  </si>
  <si>
    <t>Continuing</t>
  </si>
  <si>
    <t>New Student</t>
  </si>
  <si>
    <t>Returning Student</t>
  </si>
  <si>
    <t>Full Time  versus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</si>
  <si>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</si>
  <si>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</si>
  <si>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</si>
  <si>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</si>
  <si>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</si>
  <si>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</si>
  <si>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</si>
  <si>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</si>
  <si>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Age Group</t>
  </si>
  <si>
    <t>Under 18</t>
  </si>
  <si>
    <t>18 to 24</t>
  </si>
  <si>
    <t>25 to 39</t>
  </si>
  <si>
    <t>40+</t>
  </si>
  <si>
    <t>Degree Type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</si>
  <si>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</si>
  <si>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</si>
  <si>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</si>
  <si>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</si>
  <si>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</si>
  <si>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</si>
  <si>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</si>
  <si>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Gender</t>
  </si>
  <si>
    <t>Female</t>
  </si>
  <si>
    <t>Male</t>
  </si>
  <si>
    <t>Career &amp; Technical Education Center</t>
  </si>
  <si>
    <t>Chuuk</t>
  </si>
  <si>
    <t>Kosrae</t>
  </si>
  <si>
    <t>National</t>
  </si>
  <si>
    <t>Yap</t>
  </si>
  <si>
    <t>Spring 2017 Semester Enrollment Desegregated by Student Type, FT vs PT, State of Origin, Age, Degree Type, and Gender</t>
  </si>
  <si>
    <t>Total</t>
  </si>
  <si>
    <t>Accounting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</si>
  <si>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</si>
  <si>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</si>
  <si>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</si>
  <si>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</si>
  <si>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</si>
  <si>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</si>
  <si>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</si>
  <si>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</si>
  <si>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</si>
  <si>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</si>
  <si>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</si>
  <si>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</si>
  <si>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</si>
  <si>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</si>
  <si>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</si>
  <si>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</si>
  <si>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</si>
  <si>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</si>
  <si>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</si>
  <si>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</si>
  <si>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</si>
  <si>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</si>
  <si>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</si>
  <si>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</si>
  <si>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</si>
  <si>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</si>
  <si>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</si>
  <si>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Teacher Preparation - Elementary</t>
  </si>
  <si>
    <t>Telecommunications</t>
  </si>
  <si>
    <t>Trial Counselor</t>
  </si>
  <si>
    <t>Undeclared</t>
  </si>
  <si>
    <t>Major</t>
  </si>
  <si>
    <t>Spring 2017 Enrollment by Major</t>
  </si>
  <si>
    <t>Credits</t>
  </si>
  <si>
    <t>studentType</t>
  </si>
  <si>
    <t>College wide</t>
  </si>
  <si>
    <t>degreeType</t>
  </si>
  <si>
    <t xml:space="preserve">Spring 2017 Credits Enrolled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</si>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</sst>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5" fillId="2" borderId="1" xfId="1" applyFont="1" applyFill="1" applyBorder="1" applyAlignment="1">
      <alignment horizontal="center"/>
    </xf>
    <xf numFmtId="0" fontId="0" fillId="0" borderId="1" xfId="0" applyBorder="1"/>
    <xf numFmtId="0" fontId="3" fillId="2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3" fillId="0" borderId="1" xfId="3" applyFont="1" applyFill="1" applyBorder="1" applyAlignment="1">
      <alignment horizontal="left" wrapText="1"/>
    </xf>
    <xf numFmtId="0" fontId="3" fillId="0" borderId="1" xfId="2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0" fillId="0" borderId="1" xfId="0" applyNumberFormat="1" applyBorder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1" xfId="0" applyNumberFormat="1" applyFont="1" applyBorder="1"/>
    <xf numFmtId="0" fontId="0" fillId="0" borderId="1" xfId="0" applyBorder="1" applyAlignment="1">
      <alignment horizontal="right"/>
    </xf>
    <xf numFmtId="0" fontId="6" fillId="0" borderId="0" xfId="0" applyFont="1"/>
    <xf numFmtId="164" fontId="0" fillId="0" borderId="1" xfId="4" applyNumberFormat="1" applyFont="1" applyBorder="1"/>
  </cellXfs>
  <cellStyles count="5">
    <cellStyle name="Normal" xfId="0" builtinId="0"/>
    <cellStyle name="Normal_Sheet1" xfId="2"/>
    <cellStyle name="Normal_Sheet2" xfId="1"/>
    <cellStyle name="Normal_Sheet2_1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2017 Enrollment by Campus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Summary'!$D$2:$H$2</c:f>
              <c:strCache>
                <c:ptCount val="5"/>
                <c:pt idx="0">
                  <c:v>Career &amp; Technical Education Center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'Enrollment Summary'!$D$3:$H$3</c:f>
              <c:numCache>
                <c:formatCode>General</c:formatCode>
                <c:ptCount val="5"/>
                <c:pt idx="0">
                  <c:v>464</c:v>
                </c:pt>
                <c:pt idx="1">
                  <c:v>202</c:v>
                </c:pt>
                <c:pt idx="2">
                  <c:v>114</c:v>
                </c:pt>
                <c:pt idx="3">
                  <c:v>818</c:v>
                </c:pt>
                <c:pt idx="4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3296"/>
        <c:axId val="293858112"/>
      </c:barChart>
      <c:catAx>
        <c:axId val="733943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93858112"/>
        <c:crosses val="autoZero"/>
        <c:auto val="1"/>
        <c:lblAlgn val="ctr"/>
        <c:lblOffset val="100"/>
        <c:noMultiLvlLbl val="0"/>
      </c:catAx>
      <c:valAx>
        <c:axId val="293858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3943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2017 Enrollment by Student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'Enrollment Summary'!$A$5:$A$7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'Enrollment Summary'!$B$5:$B$7</c:f>
              <c:numCache>
                <c:formatCode>General</c:formatCode>
                <c:ptCount val="3"/>
                <c:pt idx="0">
                  <c:v>1565</c:v>
                </c:pt>
                <c:pt idx="1">
                  <c:v>71</c:v>
                </c:pt>
                <c:pt idx="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5344"/>
        <c:axId val="293859840"/>
      </c:barChart>
      <c:catAx>
        <c:axId val="733945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3859840"/>
        <c:crosses val="autoZero"/>
        <c:auto val="1"/>
        <c:lblAlgn val="ctr"/>
        <c:lblOffset val="100"/>
        <c:noMultiLvlLbl val="0"/>
      </c:catAx>
      <c:valAx>
        <c:axId val="293859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3945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2017 Full Time</a:t>
            </a:r>
            <a:r>
              <a:rPr lang="en-US" baseline="0"/>
              <a:t> vs Part Time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'Enrollment Summary'!$A$9:$A$10</c:f>
              <c:strCache>
                <c:ptCount val="2"/>
                <c:pt idx="0">
                  <c:v>Full Time</c:v>
                </c:pt>
                <c:pt idx="1">
                  <c:v>Part Time</c:v>
                </c:pt>
              </c:strCache>
            </c:strRef>
          </c:cat>
          <c:val>
            <c:numRef>
              <c:f>'Enrollment Summary'!$C$9:$C$10</c:f>
              <c:numCache>
                <c:formatCode>0.0%</c:formatCode>
                <c:ptCount val="2"/>
                <c:pt idx="0">
                  <c:v>0.72090330052113494</c:v>
                </c:pt>
                <c:pt idx="1">
                  <c:v>0.27909669947886506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2017 Enrollment by Origin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Summary'!$A$12:$A$16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'Enrollment Summary'!$B$12:$B$16</c:f>
              <c:numCache>
                <c:formatCode>General</c:formatCode>
                <c:ptCount val="5"/>
                <c:pt idx="0">
                  <c:v>271</c:v>
                </c:pt>
                <c:pt idx="1">
                  <c:v>184</c:v>
                </c:pt>
                <c:pt idx="2">
                  <c:v>14</c:v>
                </c:pt>
                <c:pt idx="3">
                  <c:v>1031</c:v>
                </c:pt>
                <c:pt idx="4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996736"/>
        <c:axId val="293862720"/>
      </c:barChart>
      <c:catAx>
        <c:axId val="738996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93862720"/>
        <c:crosses val="autoZero"/>
        <c:auto val="1"/>
        <c:lblAlgn val="ctr"/>
        <c:lblOffset val="100"/>
        <c:noMultiLvlLbl val="0"/>
      </c:catAx>
      <c:valAx>
        <c:axId val="293862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8996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2017 Enrollment</a:t>
            </a:r>
            <a:r>
              <a:rPr lang="en-US" baseline="0"/>
              <a:t> by Age Group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Summary'!$A$18:$A$21</c:f>
              <c:strCache>
                <c:ptCount val="4"/>
                <c:pt idx="0">
                  <c:v>Under 18</c:v>
                </c:pt>
                <c:pt idx="1">
                  <c:v>18 to 24</c:v>
                </c:pt>
                <c:pt idx="2">
                  <c:v>25 to 39</c:v>
                </c:pt>
                <c:pt idx="3">
                  <c:v>40+</c:v>
                </c:pt>
              </c:strCache>
            </c:strRef>
          </c:cat>
          <c:val>
            <c:numRef>
              <c:f>'Enrollment Summary'!$B$18:$B$21</c:f>
              <c:numCache>
                <c:formatCode>General</c:formatCode>
                <c:ptCount val="4"/>
                <c:pt idx="0">
                  <c:v>31</c:v>
                </c:pt>
                <c:pt idx="1">
                  <c:v>1487</c:v>
                </c:pt>
                <c:pt idx="2">
                  <c:v>157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997760"/>
        <c:axId val="739214464"/>
      </c:barChart>
      <c:catAx>
        <c:axId val="738997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739214464"/>
        <c:crosses val="autoZero"/>
        <c:auto val="1"/>
        <c:lblAlgn val="ctr"/>
        <c:lblOffset val="100"/>
        <c:noMultiLvlLbl val="0"/>
      </c:catAx>
      <c:valAx>
        <c:axId val="739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8997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</a:t>
            </a:r>
            <a:r>
              <a:rPr lang="en-US" baseline="0"/>
              <a:t> 2017 Enrollment by Degree Type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'Enrollment Summary'!$A$23</c:f>
              <c:strCache>
                <c:ptCount val="1"/>
                <c:pt idx="0">
                  <c:v>Associate of Applied Science</c:v>
                </c:pt>
              </c:strCache>
            </c:strRef>
          </c:tx>
          <c:invertIfNegative val="0"/>
          <c:val>
            <c:numRef>
              <c:f>'Enrollment Summary'!$B$23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1"/>
          <c:order val="1"/>
          <c:tx>
            <c:strRef>
              <c:f>'Enrollment Summary'!$A$24</c:f>
              <c:strCache>
                <c:ptCount val="1"/>
                <c:pt idx="0">
                  <c:v>Associate of Arts</c:v>
                </c:pt>
              </c:strCache>
            </c:strRef>
          </c:tx>
          <c:invertIfNegative val="0"/>
          <c:val>
            <c:numRef>
              <c:f>'Enrollment Summary'!$B$24</c:f>
              <c:numCache>
                <c:formatCode>General</c:formatCode>
                <c:ptCount val="1"/>
                <c:pt idx="0">
                  <c:v>562</c:v>
                </c:pt>
              </c:numCache>
            </c:numRef>
          </c:val>
        </c:ser>
        <c:ser>
          <c:idx val="2"/>
          <c:order val="2"/>
          <c:tx>
            <c:strRef>
              <c:f>'Enrollment Summary'!$A$25</c:f>
              <c:strCache>
                <c:ptCount val="1"/>
                <c:pt idx="0">
                  <c:v>Associate of Science</c:v>
                </c:pt>
              </c:strCache>
            </c:strRef>
          </c:tx>
          <c:invertIfNegative val="0"/>
          <c:val>
            <c:numRef>
              <c:f>'Enrollment Summary'!$B$25</c:f>
              <c:numCache>
                <c:formatCode>General</c:formatCode>
                <c:ptCount val="1"/>
                <c:pt idx="0">
                  <c:v>562</c:v>
                </c:pt>
              </c:numCache>
            </c:numRef>
          </c:val>
        </c:ser>
        <c:ser>
          <c:idx val="3"/>
          <c:order val="3"/>
          <c:tx>
            <c:strRef>
              <c:f>'Enrollment Summary'!$A$26</c:f>
              <c:strCache>
                <c:ptCount val="1"/>
                <c:pt idx="0">
                  <c:v>Bachelor of Arts</c:v>
                </c:pt>
              </c:strCache>
            </c:strRef>
          </c:tx>
          <c:invertIfNegative val="0"/>
          <c:val>
            <c:numRef>
              <c:f>'Enrollment Summary'!$B$26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'Enrollment Summary'!$A$27</c:f>
              <c:strCache>
                <c:ptCount val="1"/>
                <c:pt idx="0">
                  <c:v>Certificate of Achievement</c:v>
                </c:pt>
              </c:strCache>
            </c:strRef>
          </c:tx>
          <c:invertIfNegative val="0"/>
          <c:val>
            <c:numRef>
              <c:f>'Enrollment Summary'!$B$27</c:f>
              <c:numCache>
                <c:formatCode>General</c:formatCode>
                <c:ptCount val="1"/>
                <c:pt idx="0">
                  <c:v>421</c:v>
                </c:pt>
              </c:numCache>
            </c:numRef>
          </c:val>
        </c:ser>
        <c:ser>
          <c:idx val="5"/>
          <c:order val="5"/>
          <c:tx>
            <c:strRef>
              <c:f>'Enrollment Summary'!$A$28</c:f>
              <c:strCache>
                <c:ptCount val="1"/>
                <c:pt idx="0">
                  <c:v>Third-Year Certificate of Achievement</c:v>
                </c:pt>
              </c:strCache>
            </c:strRef>
          </c:tx>
          <c:invertIfNegative val="0"/>
          <c:val>
            <c:numRef>
              <c:f>'Enrollment Summary'!$B$28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</c:ser>
        <c:ser>
          <c:idx val="6"/>
          <c:order val="6"/>
          <c:tx>
            <c:strRef>
              <c:f>'Enrollment Summary'!$A$29</c:f>
              <c:strCache>
                <c:ptCount val="1"/>
                <c:pt idx="0">
                  <c:v>Unclassified</c:v>
                </c:pt>
              </c:strCache>
            </c:strRef>
          </c:tx>
          <c:invertIfNegative val="0"/>
          <c:val>
            <c:numRef>
              <c:f>'Enrollment Summary'!$B$29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38999296"/>
        <c:axId val="739216192"/>
      </c:barChart>
      <c:catAx>
        <c:axId val="738999296"/>
        <c:scaling>
          <c:orientation val="minMax"/>
        </c:scaling>
        <c:delete val="0"/>
        <c:axPos val="l"/>
        <c:majorTickMark val="none"/>
        <c:minorTickMark val="none"/>
        <c:tickLblPos val="nextTo"/>
        <c:crossAx val="739216192"/>
        <c:crosses val="autoZero"/>
        <c:auto val="1"/>
        <c:lblAlgn val="ctr"/>
        <c:lblOffset val="100"/>
        <c:noMultiLvlLbl val="0"/>
      </c:catAx>
      <c:valAx>
        <c:axId val="739216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89992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2017 Enrollment</a:t>
            </a:r>
            <a:r>
              <a:rPr lang="en-US" baseline="0"/>
              <a:t> by Gender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Summary'!$A$31:$A$32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'Enrollment Summary'!$B$31:$B$32</c:f>
              <c:numCache>
                <c:formatCode>General</c:formatCode>
                <c:ptCount val="2"/>
                <c:pt idx="0">
                  <c:v>1002</c:v>
                </c:pt>
                <c:pt idx="1">
                  <c:v>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512320"/>
        <c:axId val="739218496"/>
      </c:barChart>
      <c:catAx>
        <c:axId val="73951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39218496"/>
        <c:crosses val="autoZero"/>
        <c:auto val="1"/>
        <c:lblAlgn val="ctr"/>
        <c:lblOffset val="100"/>
        <c:noMultiLvlLbl val="0"/>
      </c:catAx>
      <c:valAx>
        <c:axId val="739218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9512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2017 Enrollment by Major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Major!$A$3:$A$35</c:f>
              <c:strCache>
                <c:ptCount val="33"/>
                <c:pt idx="0">
                  <c:v>Accounting</c:v>
                </c:pt>
                <c:pt idx="1">
                  <c:v>Ag. &amp; Nat. Res. Management</c:v>
                </c:pt>
                <c:pt idx="2">
                  <c:v>Agriculture and Food Technology</c:v>
                </c:pt>
                <c:pt idx="3">
                  <c:v>Basic Public Health</c:v>
                </c:pt>
                <c:pt idx="4">
                  <c:v>Bookkeeping</c:v>
                </c:pt>
                <c:pt idx="5">
                  <c:v>Building Technology</c:v>
                </c:pt>
                <c:pt idx="6">
                  <c:v>Business Administration</c:v>
                </c:pt>
                <c:pt idx="7">
                  <c:v>Cabinet Making/Furniture Making</c:v>
                </c:pt>
                <c:pt idx="8">
                  <c:v>Career Education: Motor Vehicle Mechanic</c:v>
                </c:pt>
                <c:pt idx="9">
                  <c:v>Carpentry</c:v>
                </c:pt>
                <c:pt idx="10">
                  <c:v>Computer Information Systems</c:v>
                </c:pt>
                <c:pt idx="11">
                  <c:v>Construction Electricity</c:v>
                </c:pt>
                <c:pt idx="12">
                  <c:v>Electronic Engineering Technology</c:v>
                </c:pt>
                <c:pt idx="13">
                  <c:v>Electronics Technology</c:v>
                </c:pt>
                <c:pt idx="14">
                  <c:v>Elementary Education</c:v>
                </c:pt>
                <c:pt idx="15">
                  <c:v>General Business</c:v>
                </c:pt>
                <c:pt idx="16">
                  <c:v>Health Careers Opportunity Program</c:v>
                </c:pt>
                <c:pt idx="17">
                  <c:v>Hospitality and Tourism Management</c:v>
                </c:pt>
                <c:pt idx="18">
                  <c:v>Liberal Arts</c:v>
                </c:pt>
                <c:pt idx="19">
                  <c:v>Marine Science</c:v>
                </c:pt>
                <c:pt idx="20">
                  <c:v>Micronesian Studies</c:v>
                </c:pt>
                <c:pt idx="21">
                  <c:v>Nursing (PN)</c:v>
                </c:pt>
                <c:pt idx="22">
                  <c:v>Nursing Assistant</c:v>
                </c:pt>
                <c:pt idx="23">
                  <c:v>Nursing-RN</c:v>
                </c:pt>
                <c:pt idx="24">
                  <c:v>Pre-Teacher Preparation</c:v>
                </c:pt>
                <c:pt idx="25">
                  <c:v>Public Health</c:v>
                </c:pt>
                <c:pt idx="26">
                  <c:v>Refrigerator and Air Conditioning</c:v>
                </c:pt>
                <c:pt idx="27">
                  <c:v>Secretarial Science</c:v>
                </c:pt>
                <c:pt idx="28">
                  <c:v>Teacher Preparation - Elementary</c:v>
                </c:pt>
                <c:pt idx="29">
                  <c:v>Telecommunications</c:v>
                </c:pt>
                <c:pt idx="30">
                  <c:v>Trial Counselor</c:v>
                </c:pt>
                <c:pt idx="31">
                  <c:v>Unclassified</c:v>
                </c:pt>
                <c:pt idx="32">
                  <c:v>Undeclared</c:v>
                </c:pt>
              </c:strCache>
            </c:strRef>
          </c:cat>
          <c:val>
            <c:numRef>
              <c:f>Major!$B$3:$B$35</c:f>
              <c:numCache>
                <c:formatCode>General</c:formatCode>
                <c:ptCount val="33"/>
                <c:pt idx="0">
                  <c:v>2</c:v>
                </c:pt>
                <c:pt idx="1">
                  <c:v>65</c:v>
                </c:pt>
                <c:pt idx="2">
                  <c:v>84</c:v>
                </c:pt>
                <c:pt idx="3">
                  <c:v>18</c:v>
                </c:pt>
                <c:pt idx="4">
                  <c:v>92</c:v>
                </c:pt>
                <c:pt idx="5">
                  <c:v>16</c:v>
                </c:pt>
                <c:pt idx="6">
                  <c:v>182</c:v>
                </c:pt>
                <c:pt idx="7">
                  <c:v>14</c:v>
                </c:pt>
                <c:pt idx="8">
                  <c:v>18</c:v>
                </c:pt>
                <c:pt idx="9">
                  <c:v>11</c:v>
                </c:pt>
                <c:pt idx="10">
                  <c:v>89</c:v>
                </c:pt>
                <c:pt idx="11">
                  <c:v>16</c:v>
                </c:pt>
                <c:pt idx="12">
                  <c:v>36</c:v>
                </c:pt>
                <c:pt idx="13">
                  <c:v>34</c:v>
                </c:pt>
                <c:pt idx="14">
                  <c:v>23</c:v>
                </c:pt>
                <c:pt idx="15">
                  <c:v>11</c:v>
                </c:pt>
                <c:pt idx="16">
                  <c:v>113</c:v>
                </c:pt>
                <c:pt idx="17">
                  <c:v>58</c:v>
                </c:pt>
                <c:pt idx="18">
                  <c:v>142</c:v>
                </c:pt>
                <c:pt idx="19">
                  <c:v>46</c:v>
                </c:pt>
                <c:pt idx="20">
                  <c:v>97</c:v>
                </c:pt>
                <c:pt idx="21">
                  <c:v>1</c:v>
                </c:pt>
                <c:pt idx="22">
                  <c:v>75</c:v>
                </c:pt>
                <c:pt idx="23">
                  <c:v>94</c:v>
                </c:pt>
                <c:pt idx="24">
                  <c:v>209</c:v>
                </c:pt>
                <c:pt idx="25">
                  <c:v>32</c:v>
                </c:pt>
                <c:pt idx="26">
                  <c:v>7</c:v>
                </c:pt>
                <c:pt idx="27">
                  <c:v>37</c:v>
                </c:pt>
                <c:pt idx="28">
                  <c:v>50</c:v>
                </c:pt>
                <c:pt idx="29">
                  <c:v>38</c:v>
                </c:pt>
                <c:pt idx="30">
                  <c:v>12</c:v>
                </c:pt>
                <c:pt idx="31">
                  <c:v>4</c:v>
                </c:pt>
                <c:pt idx="32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5698944"/>
        <c:axId val="739220800"/>
      </c:barChart>
      <c:catAx>
        <c:axId val="29569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739220800"/>
        <c:crosses val="autoZero"/>
        <c:auto val="1"/>
        <c:lblAlgn val="ctr"/>
        <c:lblOffset val="100"/>
        <c:noMultiLvlLbl val="0"/>
      </c:catAx>
      <c:valAx>
        <c:axId val="73922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69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</xdr:row>
      <xdr:rowOff>147637</xdr:rowOff>
    </xdr:from>
    <xdr:to>
      <xdr:col>15</xdr:col>
      <xdr:colOff>561975</xdr:colOff>
      <xdr:row>16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18</xdr:row>
      <xdr:rowOff>52387</xdr:rowOff>
    </xdr:from>
    <xdr:to>
      <xdr:col>15</xdr:col>
      <xdr:colOff>571500</xdr:colOff>
      <xdr:row>32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257175</xdr:colOff>
      <xdr:row>35</xdr:row>
      <xdr:rowOff>100012</xdr:rowOff>
    </xdr:from>
    <xdr:to>
      <xdr:col>15</xdr:col>
      <xdr:colOff>561975</xdr:colOff>
      <xdr:row>49</xdr:row>
      <xdr:rowOff>176212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35</xdr:row>
      <xdr:rowOff>90487</xdr:rowOff>
    </xdr:from>
    <xdr:to>
      <xdr:col>7</xdr:col>
      <xdr:colOff>419100</xdr:colOff>
      <xdr:row>49</xdr:row>
      <xdr:rowOff>166687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53</xdr:row>
      <xdr:rowOff>52387</xdr:rowOff>
    </xdr:from>
    <xdr:to>
      <xdr:col>7</xdr:col>
      <xdr:colOff>428625</xdr:colOff>
      <xdr:row>67</xdr:row>
      <xdr:rowOff>128587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161924</xdr:colOff>
      <xdr:row>52</xdr:row>
      <xdr:rowOff>109536</xdr:rowOff>
    </xdr:from>
    <xdr:to>
      <xdr:col>15</xdr:col>
      <xdr:colOff>590549</xdr:colOff>
      <xdr:row>68</xdr:row>
      <xdr:rowOff>38099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600075</xdr:colOff>
      <xdr:row>2</xdr:row>
      <xdr:rowOff>4762</xdr:rowOff>
    </xdr:from>
    <xdr:to>
      <xdr:col>24</xdr:col>
      <xdr:colOff>295275</xdr:colOff>
      <xdr:row>16</xdr:row>
      <xdr:rowOff>80962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1</xdr:row>
      <xdr:rowOff>109537</xdr:rowOff>
    </xdr:from>
    <xdr:to>
      <xdr:col>25</xdr:col>
      <xdr:colOff>304800</xdr:colOff>
      <xdr:row>39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35" sqref="A35"/>
    </sheetView>
  </sheetViews>
  <sheetFormatPr defaultRowHeight="15" x14ac:dyDescent="0.25"/>
  <cols>
    <col min="1" max="1" width="32" customWidth="1"/>
    <col min="2" max="2" width="5" bestFit="1" customWidth="1"/>
    <col min="3" max="3" width="7.140625" bestFit="1" customWidth="1"/>
    <col min="4" max="4" width="30" bestFit="1" customWidth="1"/>
  </cols>
  <sheetData>
    <row r="1" spans="1:8" x14ac:dyDescent="0.25">
      <c r="A1" s="10" t="s">
        <v>36</v>
      </c>
    </row>
    <row r="2" spans="1:8" x14ac:dyDescent="0.25">
      <c r="A2" s="1" t="s">
        <v>0</v>
      </c>
      <c r="B2" s="1" t="s">
        <v>37</v>
      </c>
      <c r="C2" s="1" t="s">
        <v>77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</row>
    <row r="3" spans="1:8" x14ac:dyDescent="0.25">
      <c r="A3" s="4" t="s">
        <v>1</v>
      </c>
      <c r="B3" s="9">
        <v>1727</v>
      </c>
      <c r="C3" s="16">
        <f>B3/B$3</f>
        <v>1</v>
      </c>
      <c r="D3" s="9">
        <v>464</v>
      </c>
      <c r="E3" s="9">
        <v>202</v>
      </c>
      <c r="F3" s="9">
        <v>114</v>
      </c>
      <c r="G3" s="9">
        <v>818</v>
      </c>
      <c r="H3" s="9">
        <v>129</v>
      </c>
    </row>
    <row r="4" spans="1:8" x14ac:dyDescent="0.25">
      <c r="A4" s="3" t="s">
        <v>2</v>
      </c>
      <c r="B4" s="1"/>
      <c r="C4" s="1"/>
      <c r="D4" s="1"/>
      <c r="E4" s="1"/>
      <c r="F4" s="1"/>
      <c r="G4" s="1"/>
      <c r="H4" s="1"/>
    </row>
    <row r="5" spans="1:8" x14ac:dyDescent="0.25">
      <c r="A5" s="4" t="s">
        <v>3</v>
      </c>
      <c r="B5" s="9">
        <v>1565</v>
      </c>
      <c r="C5" s="16">
        <f t="shared" ref="C5:C7" si="0">B5/B$3</f>
        <v>0.90619571511291253</v>
      </c>
      <c r="D5" s="9">
        <v>424</v>
      </c>
      <c r="E5" s="9">
        <v>175</v>
      </c>
      <c r="F5" s="9">
        <v>88</v>
      </c>
      <c r="G5" s="9">
        <v>775</v>
      </c>
      <c r="H5" s="9">
        <v>103</v>
      </c>
    </row>
    <row r="6" spans="1:8" x14ac:dyDescent="0.25">
      <c r="A6" s="4" t="s">
        <v>4</v>
      </c>
      <c r="B6" s="9">
        <v>71</v>
      </c>
      <c r="C6" s="16">
        <f t="shared" si="0"/>
        <v>4.1111754487550667E-2</v>
      </c>
      <c r="D6" s="9">
        <v>16</v>
      </c>
      <c r="E6" s="9">
        <v>18</v>
      </c>
      <c r="F6" s="9">
        <v>12</v>
      </c>
      <c r="G6" s="9">
        <v>10</v>
      </c>
      <c r="H6" s="9">
        <v>15</v>
      </c>
    </row>
    <row r="7" spans="1:8" x14ac:dyDescent="0.25">
      <c r="A7" s="4" t="s">
        <v>5</v>
      </c>
      <c r="B7" s="9">
        <v>91</v>
      </c>
      <c r="C7" s="16">
        <f t="shared" si="0"/>
        <v>5.2692530399536766E-2</v>
      </c>
      <c r="D7" s="9">
        <v>24</v>
      </c>
      <c r="E7" s="9">
        <v>9</v>
      </c>
      <c r="F7" s="9">
        <v>14</v>
      </c>
      <c r="G7" s="9">
        <v>33</v>
      </c>
      <c r="H7" s="9">
        <v>11</v>
      </c>
    </row>
    <row r="8" spans="1:8" x14ac:dyDescent="0.25">
      <c r="A8" s="3" t="s">
        <v>6</v>
      </c>
      <c r="B8" s="1"/>
      <c r="C8" s="1"/>
      <c r="D8" s="1"/>
      <c r="E8" s="1"/>
      <c r="F8" s="1"/>
      <c r="G8" s="1"/>
      <c r="H8" s="1"/>
    </row>
    <row r="9" spans="1:8" x14ac:dyDescent="0.25">
      <c r="A9" s="5" t="s">
        <v>7</v>
      </c>
      <c r="B9" s="9">
        <v>1245</v>
      </c>
      <c r="C9" s="16">
        <f t="shared" ref="C9:C10" si="1">B9/B$3</f>
        <v>0.72090330052113494</v>
      </c>
      <c r="D9" s="9">
        <v>267</v>
      </c>
      <c r="E9" s="9">
        <v>147</v>
      </c>
      <c r="F9" s="9">
        <v>63</v>
      </c>
      <c r="G9" s="9">
        <v>705</v>
      </c>
      <c r="H9" s="9">
        <v>63</v>
      </c>
    </row>
    <row r="10" spans="1:8" x14ac:dyDescent="0.25">
      <c r="A10" s="5" t="s">
        <v>8</v>
      </c>
      <c r="B10" s="9">
        <v>482</v>
      </c>
      <c r="C10" s="16">
        <f t="shared" si="1"/>
        <v>0.27909669947886506</v>
      </c>
      <c r="D10" s="9">
        <v>197</v>
      </c>
      <c r="E10" s="9">
        <v>55</v>
      </c>
      <c r="F10" s="9">
        <v>51</v>
      </c>
      <c r="G10" s="9">
        <v>113</v>
      </c>
      <c r="H10" s="9">
        <v>66</v>
      </c>
    </row>
    <row r="11" spans="1:8" x14ac:dyDescent="0.25">
      <c r="A11" s="3" t="s">
        <v>9</v>
      </c>
      <c r="B11" s="1"/>
      <c r="C11" s="1"/>
      <c r="D11" s="1"/>
      <c r="E11" s="1"/>
      <c r="F11" s="1"/>
      <c r="G11" s="1"/>
      <c r="H11" s="1"/>
    </row>
    <row r="12" spans="1:8" x14ac:dyDescent="0.25">
      <c r="A12" s="5" t="s">
        <v>10</v>
      </c>
      <c r="B12" s="9">
        <v>271</v>
      </c>
      <c r="C12" s="16">
        <f t="shared" ref="C12:C16" si="2">B12/B$3</f>
        <v>0.15691951360741169</v>
      </c>
      <c r="D12" s="9">
        <v>3</v>
      </c>
      <c r="E12" s="9">
        <v>201</v>
      </c>
      <c r="F12" s="9">
        <v>1</v>
      </c>
      <c r="G12" s="9">
        <v>66</v>
      </c>
      <c r="H12" s="9"/>
    </row>
    <row r="13" spans="1:8" x14ac:dyDescent="0.25">
      <c r="A13" s="5" t="s">
        <v>11</v>
      </c>
      <c r="B13" s="9">
        <v>184</v>
      </c>
      <c r="C13" s="16">
        <f t="shared" si="2"/>
        <v>0.10654313839027214</v>
      </c>
      <c r="D13" s="9">
        <v>2</v>
      </c>
      <c r="E13" s="9"/>
      <c r="F13" s="9">
        <v>110</v>
      </c>
      <c r="G13" s="9">
        <v>72</v>
      </c>
      <c r="H13" s="9"/>
    </row>
    <row r="14" spans="1:8" x14ac:dyDescent="0.25">
      <c r="A14" s="5" t="s">
        <v>12</v>
      </c>
      <c r="B14" s="9">
        <v>14</v>
      </c>
      <c r="C14" s="16">
        <f t="shared" si="2"/>
        <v>8.1065431383902722E-3</v>
      </c>
      <c r="D14" s="9">
        <v>1</v>
      </c>
      <c r="E14" s="9">
        <v>1</v>
      </c>
      <c r="F14" s="9"/>
      <c r="G14" s="9">
        <v>8</v>
      </c>
      <c r="H14" s="9">
        <v>4</v>
      </c>
    </row>
    <row r="15" spans="1:8" x14ac:dyDescent="0.25">
      <c r="A15" s="5" t="s">
        <v>13</v>
      </c>
      <c r="B15" s="9">
        <v>1031</v>
      </c>
      <c r="C15" s="16">
        <f t="shared" si="2"/>
        <v>0.59698899826288365</v>
      </c>
      <c r="D15" s="9">
        <v>430</v>
      </c>
      <c r="E15" s="9"/>
      <c r="F15" s="9">
        <v>3</v>
      </c>
      <c r="G15" s="9">
        <v>598</v>
      </c>
      <c r="H15" s="9"/>
    </row>
    <row r="16" spans="1:8" x14ac:dyDescent="0.25">
      <c r="A16" s="5" t="s">
        <v>14</v>
      </c>
      <c r="B16" s="9">
        <v>227</v>
      </c>
      <c r="C16" s="16">
        <f t="shared" si="2"/>
        <v>0.13144180660104227</v>
      </c>
      <c r="D16" s="9">
        <v>28</v>
      </c>
      <c r="E16" s="9"/>
      <c r="F16" s="9"/>
      <c r="G16" s="9">
        <v>74</v>
      </c>
      <c r="H16" s="9">
        <v>125</v>
      </c>
    </row>
    <row r="17" spans="1:8" x14ac:dyDescent="0.25">
      <c r="A17" s="3" t="s">
        <v>15</v>
      </c>
      <c r="B17" s="1"/>
      <c r="C17" s="1"/>
      <c r="D17" s="1"/>
      <c r="E17" s="1"/>
      <c r="F17" s="1"/>
      <c r="G17" s="1"/>
      <c r="H17" s="1"/>
    </row>
    <row r="18" spans="1:8" x14ac:dyDescent="0.25">
      <c r="A18" s="6" t="s">
        <v>16</v>
      </c>
      <c r="B18" s="2">
        <v>31</v>
      </c>
      <c r="C18" s="16">
        <f t="shared" ref="C18:C21" si="3">B18/B$3</f>
        <v>1.7950202663578461E-2</v>
      </c>
      <c r="D18" s="2">
        <v>4</v>
      </c>
      <c r="E18" s="2">
        <v>12</v>
      </c>
      <c r="F18" s="2">
        <v>1</v>
      </c>
      <c r="G18" s="2">
        <v>11</v>
      </c>
      <c r="H18" s="2">
        <v>3</v>
      </c>
    </row>
    <row r="19" spans="1:8" x14ac:dyDescent="0.25">
      <c r="A19" s="6" t="s">
        <v>17</v>
      </c>
      <c r="B19" s="2">
        <v>1487</v>
      </c>
      <c r="C19" s="16">
        <f t="shared" si="3"/>
        <v>0.86103068905616675</v>
      </c>
      <c r="D19" s="2">
        <v>433</v>
      </c>
      <c r="E19" s="2">
        <v>165</v>
      </c>
      <c r="F19" s="2">
        <v>80</v>
      </c>
      <c r="G19" s="2">
        <v>707</v>
      </c>
      <c r="H19" s="2">
        <v>102</v>
      </c>
    </row>
    <row r="20" spans="1:8" x14ac:dyDescent="0.25">
      <c r="A20" s="6" t="s">
        <v>18</v>
      </c>
      <c r="B20" s="2">
        <v>157</v>
      </c>
      <c r="C20" s="16">
        <f t="shared" si="3"/>
        <v>9.0909090909090912E-2</v>
      </c>
      <c r="D20" s="2">
        <v>26</v>
      </c>
      <c r="E20" s="2">
        <v>18</v>
      </c>
      <c r="F20" s="2">
        <v>19</v>
      </c>
      <c r="G20" s="2">
        <v>76</v>
      </c>
      <c r="H20" s="2">
        <v>18</v>
      </c>
    </row>
    <row r="21" spans="1:8" x14ac:dyDescent="0.25">
      <c r="A21" s="6" t="s">
        <v>19</v>
      </c>
      <c r="B21" s="2">
        <v>49</v>
      </c>
      <c r="C21" s="16">
        <f t="shared" si="3"/>
        <v>2.8372900984365953E-2</v>
      </c>
      <c r="D21" s="2">
        <v>1</v>
      </c>
      <c r="E21" s="2">
        <v>7</v>
      </c>
      <c r="F21" s="2">
        <v>14</v>
      </c>
      <c r="G21" s="2">
        <v>24</v>
      </c>
      <c r="H21" s="2">
        <v>3</v>
      </c>
    </row>
    <row r="22" spans="1:8" x14ac:dyDescent="0.25">
      <c r="A22" s="3" t="s">
        <v>20</v>
      </c>
      <c r="B22" s="1"/>
      <c r="C22" s="1"/>
      <c r="D22" s="1"/>
      <c r="E22" s="1"/>
      <c r="F22" s="1"/>
      <c r="G22" s="1"/>
      <c r="H22" s="1"/>
    </row>
    <row r="23" spans="1:8" x14ac:dyDescent="0.25">
      <c r="A23" s="7" t="s">
        <v>21</v>
      </c>
      <c r="B23" s="9">
        <v>87</v>
      </c>
      <c r="C23" s="16">
        <f t="shared" ref="C23:C29" si="4">B23/B$3</f>
        <v>5.037637521713955E-2</v>
      </c>
      <c r="D23" s="9">
        <v>76</v>
      </c>
      <c r="E23" s="9"/>
      <c r="F23" s="9">
        <v>10</v>
      </c>
      <c r="G23" s="9">
        <v>1</v>
      </c>
      <c r="H23" s="9"/>
    </row>
    <row r="24" spans="1:8" x14ac:dyDescent="0.25">
      <c r="A24" s="7" t="s">
        <v>22</v>
      </c>
      <c r="B24" s="9">
        <v>562</v>
      </c>
      <c r="C24" s="16">
        <f t="shared" si="4"/>
        <v>0.32541980312680951</v>
      </c>
      <c r="D24" s="9">
        <v>34</v>
      </c>
      <c r="E24" s="9">
        <v>86</v>
      </c>
      <c r="F24" s="9">
        <v>35</v>
      </c>
      <c r="G24" s="9">
        <v>358</v>
      </c>
      <c r="H24" s="9">
        <v>49</v>
      </c>
    </row>
    <row r="25" spans="1:8" x14ac:dyDescent="0.25">
      <c r="A25" s="7" t="s">
        <v>23</v>
      </c>
      <c r="B25" s="9">
        <v>562</v>
      </c>
      <c r="C25" s="16">
        <f t="shared" si="4"/>
        <v>0.32541980312680951</v>
      </c>
      <c r="D25" s="9">
        <v>109</v>
      </c>
      <c r="E25" s="9">
        <v>28</v>
      </c>
      <c r="F25" s="9">
        <v>32</v>
      </c>
      <c r="G25" s="9">
        <v>369</v>
      </c>
      <c r="H25" s="9">
        <v>24</v>
      </c>
    </row>
    <row r="26" spans="1:8" x14ac:dyDescent="0.25">
      <c r="A26" s="7" t="s">
        <v>24</v>
      </c>
      <c r="B26" s="9">
        <v>23</v>
      </c>
      <c r="C26" s="16">
        <f t="shared" si="4"/>
        <v>1.3317892298784018E-2</v>
      </c>
      <c r="D26" s="9"/>
      <c r="E26" s="9"/>
      <c r="F26" s="9">
        <v>1</v>
      </c>
      <c r="G26" s="9">
        <v>22</v>
      </c>
      <c r="H26" s="9"/>
    </row>
    <row r="27" spans="1:8" x14ac:dyDescent="0.25">
      <c r="A27" s="7" t="s">
        <v>25</v>
      </c>
      <c r="B27" s="9">
        <v>421</v>
      </c>
      <c r="C27" s="16">
        <f t="shared" si="4"/>
        <v>0.24377533294730747</v>
      </c>
      <c r="D27" s="9">
        <v>244</v>
      </c>
      <c r="E27" s="9">
        <v>88</v>
      </c>
      <c r="F27" s="9">
        <v>30</v>
      </c>
      <c r="G27" s="9">
        <v>17</v>
      </c>
      <c r="H27" s="9">
        <v>42</v>
      </c>
    </row>
    <row r="28" spans="1:8" x14ac:dyDescent="0.25">
      <c r="A28" s="7" t="s">
        <v>26</v>
      </c>
      <c r="B28" s="9">
        <v>67</v>
      </c>
      <c r="C28" s="16">
        <f t="shared" si="4"/>
        <v>3.8795599305153444E-2</v>
      </c>
      <c r="D28" s="9">
        <v>1</v>
      </c>
      <c r="E28" s="9"/>
      <c r="F28" s="9">
        <v>6</v>
      </c>
      <c r="G28" s="9">
        <v>48</v>
      </c>
      <c r="H28" s="9">
        <v>12</v>
      </c>
    </row>
    <row r="29" spans="1:8" x14ac:dyDescent="0.25">
      <c r="A29" s="7" t="s">
        <v>27</v>
      </c>
      <c r="B29" s="9">
        <v>5</v>
      </c>
      <c r="C29" s="16">
        <f t="shared" si="4"/>
        <v>2.8951939779965257E-3</v>
      </c>
      <c r="D29" s="9"/>
      <c r="E29" s="9"/>
      <c r="F29" s="9"/>
      <c r="G29" s="9">
        <v>3</v>
      </c>
      <c r="H29" s="9">
        <v>2</v>
      </c>
    </row>
    <row r="30" spans="1:8" x14ac:dyDescent="0.25">
      <c r="A30" s="3" t="s">
        <v>28</v>
      </c>
      <c r="B30" s="1"/>
      <c r="C30" s="1"/>
      <c r="D30" s="1"/>
      <c r="E30" s="1"/>
      <c r="F30" s="1"/>
      <c r="G30" s="1"/>
      <c r="H30" s="1"/>
    </row>
    <row r="31" spans="1:8" x14ac:dyDescent="0.25">
      <c r="A31" s="8" t="s">
        <v>29</v>
      </c>
      <c r="B31" s="9">
        <v>1002</v>
      </c>
      <c r="C31" s="16">
        <f t="shared" ref="C31:C32" si="5">B31/B$3</f>
        <v>0.58019687319050373</v>
      </c>
      <c r="D31" s="9">
        <v>230</v>
      </c>
      <c r="E31" s="9">
        <v>138</v>
      </c>
      <c r="F31" s="9">
        <v>49</v>
      </c>
      <c r="G31" s="9">
        <v>506</v>
      </c>
      <c r="H31" s="9">
        <v>79</v>
      </c>
    </row>
    <row r="32" spans="1:8" x14ac:dyDescent="0.25">
      <c r="A32" s="8" t="s">
        <v>30</v>
      </c>
      <c r="B32" s="9">
        <v>725</v>
      </c>
      <c r="C32" s="16">
        <f t="shared" si="5"/>
        <v>0.41980312680949622</v>
      </c>
      <c r="D32" s="9">
        <v>234</v>
      </c>
      <c r="E32" s="9">
        <v>64</v>
      </c>
      <c r="F32" s="9">
        <v>65</v>
      </c>
      <c r="G32" s="9">
        <v>312</v>
      </c>
      <c r="H32" s="9">
        <v>50</v>
      </c>
    </row>
  </sheetData>
  <pageMargins left="0.7" right="0.7" top="0.75" bottom="0.75" header="0.3" footer="0.3"/>
  <pageSetup scale="4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F41" sqref="F41"/>
    </sheetView>
  </sheetViews>
  <sheetFormatPr defaultRowHeight="15" x14ac:dyDescent="0.25"/>
  <cols>
    <col min="1" max="1" width="39.42578125" bestFit="1" customWidth="1"/>
    <col min="3" max="3" width="33.85546875" bestFit="1" customWidth="1"/>
  </cols>
  <sheetData>
    <row r="1" spans="1:7" x14ac:dyDescent="0.25">
      <c r="A1" s="15" t="s">
        <v>71</v>
      </c>
    </row>
    <row r="2" spans="1:7" x14ac:dyDescent="0.25">
      <c r="A2" s="12" t="s">
        <v>70</v>
      </c>
      <c r="B2" s="12" t="s">
        <v>37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</row>
    <row r="3" spans="1:7" x14ac:dyDescent="0.25">
      <c r="A3" s="11" t="s">
        <v>38</v>
      </c>
      <c r="B3" s="9">
        <v>2</v>
      </c>
      <c r="C3" s="9"/>
      <c r="D3" s="9"/>
      <c r="E3" s="9"/>
      <c r="F3" s="9">
        <v>2</v>
      </c>
      <c r="G3" s="9"/>
    </row>
    <row r="4" spans="1:7" x14ac:dyDescent="0.25">
      <c r="A4" s="11" t="s">
        <v>39</v>
      </c>
      <c r="B4" s="9">
        <v>65</v>
      </c>
      <c r="C4" s="9">
        <v>19</v>
      </c>
      <c r="D4" s="9"/>
      <c r="E4" s="9">
        <v>2</v>
      </c>
      <c r="F4" s="9">
        <v>44</v>
      </c>
      <c r="G4" s="9"/>
    </row>
    <row r="5" spans="1:7" x14ac:dyDescent="0.25">
      <c r="A5" s="11" t="s">
        <v>40</v>
      </c>
      <c r="B5" s="9">
        <v>84</v>
      </c>
      <c r="C5" s="9">
        <v>63</v>
      </c>
      <c r="D5" s="9"/>
      <c r="E5" s="9">
        <v>14</v>
      </c>
      <c r="F5" s="9"/>
      <c r="G5" s="9">
        <v>7</v>
      </c>
    </row>
    <row r="6" spans="1:7" x14ac:dyDescent="0.25">
      <c r="A6" s="11" t="s">
        <v>41</v>
      </c>
      <c r="B6" s="9">
        <v>18</v>
      </c>
      <c r="C6" s="9"/>
      <c r="D6" s="9">
        <v>13</v>
      </c>
      <c r="E6" s="9">
        <v>5</v>
      </c>
      <c r="F6" s="9"/>
      <c r="G6" s="9"/>
    </row>
    <row r="7" spans="1:7" x14ac:dyDescent="0.25">
      <c r="A7" s="11" t="s">
        <v>42</v>
      </c>
      <c r="B7" s="9">
        <v>92</v>
      </c>
      <c r="C7" s="9">
        <v>64</v>
      </c>
      <c r="D7" s="9">
        <v>23</v>
      </c>
      <c r="E7" s="9">
        <v>1</v>
      </c>
      <c r="F7" s="9"/>
      <c r="G7" s="9">
        <v>4</v>
      </c>
    </row>
    <row r="8" spans="1:7" x14ac:dyDescent="0.25">
      <c r="A8" s="11" t="s">
        <v>43</v>
      </c>
      <c r="B8" s="9">
        <v>16</v>
      </c>
      <c r="C8" s="9">
        <v>15</v>
      </c>
      <c r="D8" s="9"/>
      <c r="E8" s="9"/>
      <c r="F8" s="9"/>
      <c r="G8" s="9">
        <v>1</v>
      </c>
    </row>
    <row r="9" spans="1:7" x14ac:dyDescent="0.25">
      <c r="A9" s="11" t="s">
        <v>44</v>
      </c>
      <c r="B9" s="9">
        <v>182</v>
      </c>
      <c r="C9" s="9">
        <v>24</v>
      </c>
      <c r="D9" s="9">
        <v>8</v>
      </c>
      <c r="E9" s="9">
        <v>18</v>
      </c>
      <c r="F9" s="9">
        <v>127</v>
      </c>
      <c r="G9" s="9">
        <v>5</v>
      </c>
    </row>
    <row r="10" spans="1:7" x14ac:dyDescent="0.25">
      <c r="A10" s="11" t="s">
        <v>45</v>
      </c>
      <c r="B10" s="9">
        <v>14</v>
      </c>
      <c r="C10" s="9">
        <v>14</v>
      </c>
      <c r="D10" s="9"/>
      <c r="E10" s="9"/>
      <c r="F10" s="9"/>
      <c r="G10" s="9"/>
    </row>
    <row r="11" spans="1:7" x14ac:dyDescent="0.25">
      <c r="A11" s="11" t="s">
        <v>46</v>
      </c>
      <c r="B11" s="9">
        <v>18</v>
      </c>
      <c r="C11" s="9">
        <v>18</v>
      </c>
      <c r="D11" s="9"/>
      <c r="E11" s="9"/>
      <c r="F11" s="9"/>
      <c r="G11" s="9"/>
    </row>
    <row r="12" spans="1:7" x14ac:dyDescent="0.25">
      <c r="A12" s="11" t="s">
        <v>47</v>
      </c>
      <c r="B12" s="9">
        <v>11</v>
      </c>
      <c r="C12" s="9">
        <v>11</v>
      </c>
      <c r="D12" s="9"/>
      <c r="E12" s="9"/>
      <c r="F12" s="9"/>
      <c r="G12" s="9"/>
    </row>
    <row r="13" spans="1:7" x14ac:dyDescent="0.25">
      <c r="A13" s="11" t="s">
        <v>48</v>
      </c>
      <c r="B13" s="9">
        <v>89</v>
      </c>
      <c r="C13" s="9">
        <v>8</v>
      </c>
      <c r="D13" s="9">
        <v>2</v>
      </c>
      <c r="E13" s="9">
        <v>2</v>
      </c>
      <c r="F13" s="9">
        <v>71</v>
      </c>
      <c r="G13" s="9">
        <v>6</v>
      </c>
    </row>
    <row r="14" spans="1:7" x14ac:dyDescent="0.25">
      <c r="A14" s="11" t="s">
        <v>49</v>
      </c>
      <c r="B14" s="9">
        <v>16</v>
      </c>
      <c r="C14" s="9">
        <v>16</v>
      </c>
      <c r="D14" s="9"/>
      <c r="E14" s="9"/>
      <c r="F14" s="9"/>
      <c r="G14" s="9"/>
    </row>
    <row r="15" spans="1:7" x14ac:dyDescent="0.25">
      <c r="A15" s="11" t="s">
        <v>50</v>
      </c>
      <c r="B15" s="9">
        <v>36</v>
      </c>
      <c r="C15" s="9">
        <v>15</v>
      </c>
      <c r="D15" s="9"/>
      <c r="E15" s="9">
        <v>7</v>
      </c>
      <c r="F15" s="9"/>
      <c r="G15" s="9">
        <v>14</v>
      </c>
    </row>
    <row r="16" spans="1:7" x14ac:dyDescent="0.25">
      <c r="A16" s="11" t="s">
        <v>51</v>
      </c>
      <c r="B16" s="9">
        <v>34</v>
      </c>
      <c r="C16" s="9">
        <v>24</v>
      </c>
      <c r="D16" s="9"/>
      <c r="E16" s="9">
        <v>10</v>
      </c>
      <c r="F16" s="9"/>
      <c r="G16" s="9"/>
    </row>
    <row r="17" spans="1:7" x14ac:dyDescent="0.25">
      <c r="A17" s="11" t="s">
        <v>52</v>
      </c>
      <c r="B17" s="9">
        <v>23</v>
      </c>
      <c r="C17" s="9"/>
      <c r="D17" s="9"/>
      <c r="E17" s="9">
        <v>1</v>
      </c>
      <c r="F17" s="9">
        <v>22</v>
      </c>
      <c r="G17" s="9"/>
    </row>
    <row r="18" spans="1:7" x14ac:dyDescent="0.25">
      <c r="A18" s="11" t="s">
        <v>53</v>
      </c>
      <c r="B18" s="9">
        <v>11</v>
      </c>
      <c r="C18" s="9"/>
      <c r="D18" s="9"/>
      <c r="E18" s="9"/>
      <c r="F18" s="9">
        <v>11</v>
      </c>
      <c r="G18" s="9"/>
    </row>
    <row r="19" spans="1:7" x14ac:dyDescent="0.25">
      <c r="A19" s="11" t="s">
        <v>54</v>
      </c>
      <c r="B19" s="9">
        <v>113</v>
      </c>
      <c r="C19" s="9">
        <v>5</v>
      </c>
      <c r="D19" s="9"/>
      <c r="E19" s="9">
        <v>2</v>
      </c>
      <c r="F19" s="9">
        <v>97</v>
      </c>
      <c r="G19" s="9">
        <v>9</v>
      </c>
    </row>
    <row r="20" spans="1:7" x14ac:dyDescent="0.25">
      <c r="A20" s="11" t="s">
        <v>55</v>
      </c>
      <c r="B20" s="9">
        <v>58</v>
      </c>
      <c r="C20" s="9">
        <v>48</v>
      </c>
      <c r="D20" s="9">
        <v>2</v>
      </c>
      <c r="E20" s="9"/>
      <c r="F20" s="9">
        <v>3</v>
      </c>
      <c r="G20" s="9">
        <v>5</v>
      </c>
    </row>
    <row r="21" spans="1:7" x14ac:dyDescent="0.25">
      <c r="A21" s="11" t="s">
        <v>56</v>
      </c>
      <c r="B21" s="9">
        <v>142</v>
      </c>
      <c r="C21" s="9">
        <v>11</v>
      </c>
      <c r="D21" s="9">
        <v>9</v>
      </c>
      <c r="E21" s="9">
        <v>9</v>
      </c>
      <c r="F21" s="9">
        <v>104</v>
      </c>
      <c r="G21" s="9">
        <v>9</v>
      </c>
    </row>
    <row r="22" spans="1:7" x14ac:dyDescent="0.25">
      <c r="A22" s="11" t="s">
        <v>57</v>
      </c>
      <c r="B22" s="9">
        <v>46</v>
      </c>
      <c r="C22" s="9">
        <v>2</v>
      </c>
      <c r="D22" s="9">
        <v>2</v>
      </c>
      <c r="E22" s="9">
        <v>2</v>
      </c>
      <c r="F22" s="9">
        <v>37</v>
      </c>
      <c r="G22" s="9">
        <v>3</v>
      </c>
    </row>
    <row r="23" spans="1:7" x14ac:dyDescent="0.25">
      <c r="A23" s="11" t="s">
        <v>58</v>
      </c>
      <c r="B23" s="9">
        <v>97</v>
      </c>
      <c r="C23" s="9">
        <v>5</v>
      </c>
      <c r="D23" s="9">
        <v>2</v>
      </c>
      <c r="E23" s="9">
        <v>3</v>
      </c>
      <c r="F23" s="9">
        <v>84</v>
      </c>
      <c r="G23" s="9">
        <v>3</v>
      </c>
    </row>
    <row r="24" spans="1:7" x14ac:dyDescent="0.25">
      <c r="A24" s="11" t="s">
        <v>59</v>
      </c>
      <c r="B24" s="9">
        <v>1</v>
      </c>
      <c r="C24" s="9"/>
      <c r="D24" s="9">
        <v>1</v>
      </c>
      <c r="E24" s="9"/>
      <c r="F24" s="9"/>
      <c r="G24" s="9"/>
    </row>
    <row r="25" spans="1:7" x14ac:dyDescent="0.25">
      <c r="A25" s="11" t="s">
        <v>60</v>
      </c>
      <c r="B25" s="9">
        <v>75</v>
      </c>
      <c r="C25" s="9">
        <v>10</v>
      </c>
      <c r="D25" s="9">
        <v>41</v>
      </c>
      <c r="E25" s="9">
        <v>3</v>
      </c>
      <c r="F25" s="9">
        <v>5</v>
      </c>
      <c r="G25" s="9">
        <v>16</v>
      </c>
    </row>
    <row r="26" spans="1:7" x14ac:dyDescent="0.25">
      <c r="A26" s="11" t="s">
        <v>61</v>
      </c>
      <c r="B26" s="9">
        <v>94</v>
      </c>
      <c r="C26" s="9">
        <v>7</v>
      </c>
      <c r="D26" s="9">
        <v>11</v>
      </c>
      <c r="E26" s="9">
        <v>5</v>
      </c>
      <c r="F26" s="9">
        <v>65</v>
      </c>
      <c r="G26" s="9">
        <v>6</v>
      </c>
    </row>
    <row r="27" spans="1:7" x14ac:dyDescent="0.25">
      <c r="A27" s="11" t="s">
        <v>62</v>
      </c>
      <c r="B27" s="9">
        <v>209</v>
      </c>
      <c r="C27" s="9">
        <v>13</v>
      </c>
      <c r="D27" s="9">
        <v>75</v>
      </c>
      <c r="E27" s="9">
        <v>21</v>
      </c>
      <c r="F27" s="9">
        <v>73</v>
      </c>
      <c r="G27" s="9">
        <v>27</v>
      </c>
    </row>
    <row r="28" spans="1:7" x14ac:dyDescent="0.25">
      <c r="A28" s="11" t="s">
        <v>63</v>
      </c>
      <c r="B28" s="9">
        <v>32</v>
      </c>
      <c r="C28" s="9">
        <v>1</v>
      </c>
      <c r="D28" s="9">
        <v>2</v>
      </c>
      <c r="E28" s="9">
        <v>3</v>
      </c>
      <c r="F28" s="9">
        <v>26</v>
      </c>
      <c r="G28" s="9"/>
    </row>
    <row r="29" spans="1:7" x14ac:dyDescent="0.25">
      <c r="A29" s="11" t="s">
        <v>64</v>
      </c>
      <c r="B29" s="9">
        <v>7</v>
      </c>
      <c r="C29" s="9">
        <v>7</v>
      </c>
      <c r="D29" s="9"/>
      <c r="E29" s="9"/>
      <c r="F29" s="9"/>
      <c r="G29" s="9"/>
    </row>
    <row r="30" spans="1:7" x14ac:dyDescent="0.25">
      <c r="A30" s="11" t="s">
        <v>65</v>
      </c>
      <c r="B30" s="9">
        <v>37</v>
      </c>
      <c r="C30" s="9">
        <v>26</v>
      </c>
      <c r="D30" s="9">
        <v>11</v>
      </c>
      <c r="E30" s="9"/>
      <c r="F30" s="9"/>
      <c r="G30" s="9"/>
    </row>
    <row r="31" spans="1:7" x14ac:dyDescent="0.25">
      <c r="A31" s="11" t="s">
        <v>66</v>
      </c>
      <c r="B31" s="9">
        <v>50</v>
      </c>
      <c r="C31" s="9">
        <v>1</v>
      </c>
      <c r="D31" s="9"/>
      <c r="E31" s="9">
        <v>6</v>
      </c>
      <c r="F31" s="9">
        <v>31</v>
      </c>
      <c r="G31" s="9">
        <v>12</v>
      </c>
    </row>
    <row r="32" spans="1:7" x14ac:dyDescent="0.25">
      <c r="A32" s="11" t="s">
        <v>67</v>
      </c>
      <c r="B32" s="9">
        <v>38</v>
      </c>
      <c r="C32" s="9">
        <v>37</v>
      </c>
      <c r="D32" s="9"/>
      <c r="E32" s="9"/>
      <c r="F32" s="9">
        <v>1</v>
      </c>
      <c r="G32" s="9"/>
    </row>
    <row r="33" spans="1:7" x14ac:dyDescent="0.25">
      <c r="A33" s="11" t="s">
        <v>68</v>
      </c>
      <c r="B33" s="9">
        <v>12</v>
      </c>
      <c r="C33" s="9"/>
      <c r="D33" s="9"/>
      <c r="E33" s="9"/>
      <c r="F33" s="9">
        <v>12</v>
      </c>
      <c r="G33" s="9"/>
    </row>
    <row r="34" spans="1:7" x14ac:dyDescent="0.25">
      <c r="A34" s="11" t="s">
        <v>27</v>
      </c>
      <c r="B34" s="9">
        <v>4</v>
      </c>
      <c r="C34" s="9"/>
      <c r="D34" s="9"/>
      <c r="E34" s="9"/>
      <c r="F34" s="9">
        <v>2</v>
      </c>
      <c r="G34" s="9">
        <v>2</v>
      </c>
    </row>
    <row r="35" spans="1:7" x14ac:dyDescent="0.25">
      <c r="A35" s="11" t="s">
        <v>69</v>
      </c>
      <c r="B35" s="9">
        <v>1</v>
      </c>
      <c r="C35" s="9"/>
      <c r="D35" s="9"/>
      <c r="E35" s="9"/>
      <c r="F35" s="9">
        <v>1</v>
      </c>
      <c r="G35" s="9"/>
    </row>
    <row r="36" spans="1:7" x14ac:dyDescent="0.25">
      <c r="A36" s="14" t="s">
        <v>37</v>
      </c>
      <c r="B36" s="13">
        <v>1727</v>
      </c>
      <c r="C36" s="9">
        <v>464</v>
      </c>
      <c r="D36" s="9">
        <v>202</v>
      </c>
      <c r="E36" s="9">
        <v>114</v>
      </c>
      <c r="F36" s="9">
        <v>818</v>
      </c>
      <c r="G36" s="9">
        <v>129</v>
      </c>
    </row>
  </sheetData>
  <pageMargins left="0.7" right="0.7" top="0.75" bottom="0.75" header="0.3" footer="0.3"/>
  <pageSetup scale="41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C21" sqref="C21"/>
    </sheetView>
  </sheetViews>
  <sheetFormatPr defaultRowHeight="15" x14ac:dyDescent="0.25"/>
  <cols>
    <col min="1" max="1" width="35.28515625" bestFit="1" customWidth="1"/>
    <col min="2" max="2" width="8" bestFit="1" customWidth="1"/>
    <col min="3" max="3" width="33.85546875" bestFit="1" customWidth="1"/>
  </cols>
  <sheetData>
    <row r="1" spans="1:7" x14ac:dyDescent="0.25">
      <c r="A1" s="15" t="s">
        <v>76</v>
      </c>
    </row>
    <row r="2" spans="1:7" x14ac:dyDescent="0.25">
      <c r="A2" s="12" t="s">
        <v>72</v>
      </c>
      <c r="B2" s="12" t="s">
        <v>37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</row>
    <row r="3" spans="1:7" x14ac:dyDescent="0.25">
      <c r="A3" s="11" t="s">
        <v>74</v>
      </c>
      <c r="B3" s="9">
        <v>20466</v>
      </c>
      <c r="C3" s="9">
        <v>5101</v>
      </c>
      <c r="D3" s="9">
        <v>2387</v>
      </c>
      <c r="E3" s="9">
        <v>1212</v>
      </c>
      <c r="F3" s="9">
        <v>10411</v>
      </c>
      <c r="G3" s="9">
        <v>1355</v>
      </c>
    </row>
    <row r="4" spans="1:7" x14ac:dyDescent="0.25">
      <c r="A4" s="12" t="s">
        <v>73</v>
      </c>
      <c r="B4" s="12"/>
      <c r="C4" s="12"/>
      <c r="D4" s="12"/>
      <c r="E4" s="12"/>
      <c r="F4" s="12"/>
      <c r="G4" s="12"/>
    </row>
    <row r="5" spans="1:7" x14ac:dyDescent="0.25">
      <c r="A5" s="11" t="s">
        <v>3</v>
      </c>
      <c r="B5" s="9">
        <v>18798.5</v>
      </c>
      <c r="C5" s="9">
        <v>4734.5</v>
      </c>
      <c r="D5" s="9">
        <v>2054</v>
      </c>
      <c r="E5" s="9">
        <v>914</v>
      </c>
      <c r="F5" s="9">
        <v>9945</v>
      </c>
      <c r="G5" s="9">
        <v>1151</v>
      </c>
    </row>
    <row r="6" spans="1:7" x14ac:dyDescent="0.25">
      <c r="A6" s="11" t="s">
        <v>4</v>
      </c>
      <c r="B6" s="9">
        <v>806.5</v>
      </c>
      <c r="C6" s="9">
        <v>160.5</v>
      </c>
      <c r="D6" s="9">
        <v>243</v>
      </c>
      <c r="E6" s="9">
        <v>157</v>
      </c>
      <c r="F6" s="9">
        <v>112</v>
      </c>
      <c r="G6" s="9">
        <v>134</v>
      </c>
    </row>
    <row r="7" spans="1:7" x14ac:dyDescent="0.25">
      <c r="A7" s="11" t="s">
        <v>5</v>
      </c>
      <c r="B7" s="9">
        <v>861</v>
      </c>
      <c r="C7" s="9">
        <v>206</v>
      </c>
      <c r="D7" s="9">
        <v>90</v>
      </c>
      <c r="E7" s="9">
        <v>141</v>
      </c>
      <c r="F7" s="9">
        <v>354</v>
      </c>
      <c r="G7" s="9">
        <v>70</v>
      </c>
    </row>
    <row r="8" spans="1:7" x14ac:dyDescent="0.25">
      <c r="A8" s="12" t="s">
        <v>75</v>
      </c>
      <c r="B8" s="12"/>
      <c r="C8" s="12"/>
      <c r="D8" s="12"/>
      <c r="E8" s="12"/>
      <c r="F8" s="12"/>
      <c r="G8" s="12"/>
    </row>
    <row r="9" spans="1:7" x14ac:dyDescent="0.25">
      <c r="A9" s="11" t="s">
        <v>21</v>
      </c>
      <c r="B9" s="9">
        <v>1115</v>
      </c>
      <c r="C9" s="9">
        <v>974</v>
      </c>
      <c r="D9" s="9"/>
      <c r="E9" s="9">
        <v>129</v>
      </c>
      <c r="F9" s="9">
        <v>12</v>
      </c>
      <c r="G9" s="9"/>
    </row>
    <row r="10" spans="1:7" x14ac:dyDescent="0.25">
      <c r="A10" s="11" t="s">
        <v>22</v>
      </c>
      <c r="B10" s="9">
        <v>6893</v>
      </c>
      <c r="C10" s="9">
        <v>337</v>
      </c>
      <c r="D10" s="9">
        <v>1010</v>
      </c>
      <c r="E10" s="9">
        <v>382</v>
      </c>
      <c r="F10" s="9">
        <v>4607</v>
      </c>
      <c r="G10" s="9">
        <v>557</v>
      </c>
    </row>
    <row r="11" spans="1:7" x14ac:dyDescent="0.25">
      <c r="A11" s="11" t="s">
        <v>23</v>
      </c>
      <c r="B11" s="9">
        <v>6799</v>
      </c>
      <c r="C11" s="9">
        <v>1224</v>
      </c>
      <c r="D11" s="9">
        <v>329</v>
      </c>
      <c r="E11" s="9">
        <v>334</v>
      </c>
      <c r="F11" s="9">
        <v>4654</v>
      </c>
      <c r="G11" s="9">
        <v>258</v>
      </c>
    </row>
    <row r="12" spans="1:7" x14ac:dyDescent="0.25">
      <c r="A12" s="11" t="s">
        <v>24</v>
      </c>
      <c r="B12" s="9">
        <v>284</v>
      </c>
      <c r="C12" s="9"/>
      <c r="D12" s="9"/>
      <c r="E12" s="9">
        <v>12</v>
      </c>
      <c r="F12" s="9">
        <v>272</v>
      </c>
      <c r="G12" s="9"/>
    </row>
    <row r="13" spans="1:7" x14ac:dyDescent="0.25">
      <c r="A13" s="11" t="s">
        <v>25</v>
      </c>
      <c r="B13" s="9">
        <v>4582</v>
      </c>
      <c r="C13" s="9">
        <v>2563</v>
      </c>
      <c r="D13" s="9">
        <v>1048</v>
      </c>
      <c r="E13" s="9">
        <v>319</v>
      </c>
      <c r="F13" s="9">
        <v>198</v>
      </c>
      <c r="G13" s="9">
        <v>454</v>
      </c>
    </row>
    <row r="14" spans="1:7" x14ac:dyDescent="0.25">
      <c r="A14" s="11" t="s">
        <v>26</v>
      </c>
      <c r="B14" s="9">
        <v>770</v>
      </c>
      <c r="C14" s="9">
        <v>3</v>
      </c>
      <c r="D14" s="9"/>
      <c r="E14" s="9">
        <v>36</v>
      </c>
      <c r="F14" s="9">
        <v>652</v>
      </c>
      <c r="G14" s="9">
        <v>79</v>
      </c>
    </row>
    <row r="15" spans="1:7" x14ac:dyDescent="0.25">
      <c r="A15" s="11" t="s">
        <v>27</v>
      </c>
      <c r="B15" s="9">
        <v>23</v>
      </c>
      <c r="C15" s="9"/>
      <c r="D15" s="9"/>
      <c r="E15" s="9"/>
      <c r="F15" s="9">
        <v>16</v>
      </c>
      <c r="G15" s="9">
        <v>7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Summary</vt:lpstr>
      <vt:lpstr>Major</vt:lpstr>
      <vt:lpstr>Credits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Francis Alex</cp:lastModifiedBy>
  <cp:lastPrinted>2018-02-12T23:10:04Z</cp:lastPrinted>
  <dcterms:created xsi:type="dcterms:W3CDTF">2018-02-12T05:51:10Z</dcterms:created>
  <dcterms:modified xsi:type="dcterms:W3CDTF">2018-02-12T23:10:08Z</dcterms:modified>
</cp:coreProperties>
</file>